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170" windowHeight="5540" activeTab="0"/>
  </bookViews>
  <sheets>
    <sheet name="BARXL532" sheetId="1" r:id="rId1"/>
  </sheets>
  <definedNames>
    <definedName name="_xlnm.Print_Titles" localSheetId="0">'BARXL532'!$2:$4</definedName>
  </definedNames>
  <calcPr fullCalcOnLoad="1"/>
</workbook>
</file>

<file path=xl/sharedStrings.xml><?xml version="1.0" encoding="utf-8"?>
<sst xmlns="http://schemas.openxmlformats.org/spreadsheetml/2006/main" count="48" uniqueCount="37">
  <si>
    <t>ORJ</t>
  </si>
  <si>
    <t>Odbor</t>
  </si>
  <si>
    <t>OdPa</t>
  </si>
  <si>
    <t>Název OdPa</t>
  </si>
  <si>
    <t>celkem za odbor:</t>
  </si>
  <si>
    <t>Komunální služby a územní rozvoj j.n.</t>
  </si>
  <si>
    <t>Bytové hospodářství</t>
  </si>
  <si>
    <t>Zachování a obnova kulturních památek</t>
  </si>
  <si>
    <t>Kapitálové výdaje CELKEM</t>
  </si>
  <si>
    <t>Příloha č. 5</t>
  </si>
  <si>
    <t>Ostatní zájmová činnost a rekreace</t>
  </si>
  <si>
    <t>Pohřebnictví</t>
  </si>
  <si>
    <t>Odbor organizační, vnitřních věcí a kultury</t>
  </si>
  <si>
    <t>Odbor výstavby, životního prostředí a stavebního řádu</t>
  </si>
  <si>
    <t>Ostatní záležitosti bydlení a komunálních služeb</t>
  </si>
  <si>
    <t>Činnost místní správy</t>
  </si>
  <si>
    <t>Odbor komunálních služeb, dopravy a hřbitovní správy</t>
  </si>
  <si>
    <t>Sportovní zařízení ve vlastnictví obce</t>
  </si>
  <si>
    <t xml:space="preserve"> Návrh rozpočtu kapitálových výdajů dle ORJ a ODPA, Položky 6XXX NA ROK 2021 (v tis. Kč)</t>
  </si>
  <si>
    <t>SR 2019</t>
  </si>
  <si>
    <t>OS 2020</t>
  </si>
  <si>
    <t>Rok 2021</t>
  </si>
  <si>
    <t>Silnice</t>
  </si>
  <si>
    <t>Odbor bytový a majetkový (majetek)</t>
  </si>
  <si>
    <t>Odbor bytový a majetkový (bytová čát)</t>
  </si>
  <si>
    <t>záležitosti vodních toků a vodohosp. děl</t>
  </si>
  <si>
    <t>Základní školy</t>
  </si>
  <si>
    <t>Odbor financí a rozpočtu</t>
  </si>
  <si>
    <t>Inv. převody mezi stat. městy a jejich měst. obvody</t>
  </si>
  <si>
    <t xml:space="preserve">Použité zkratky: </t>
  </si>
  <si>
    <t>organizační jednotka</t>
  </si>
  <si>
    <t>odvětní/paragraf rozpočtové skladby</t>
  </si>
  <si>
    <t>SR</t>
  </si>
  <si>
    <t>OS</t>
  </si>
  <si>
    <t>očekávaná skutečnost</t>
  </si>
  <si>
    <t>SR 2020</t>
  </si>
  <si>
    <t>schválený rozpočet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</si>
</sst>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  <numFmt numFmtId="174" formatCode="[$-405]d\.\ mmmm\ yyyy"/>
    <numFmt numFmtId="175" formatCode="_-* #,##0.0\ _K_č_-;\-* #,##0.0\ _K_č_-;_-* &quot;-&quot;??\ _K_č_-;_-@_-"/>
    <numFmt numFmtId="176" formatCode="_-* #,##0\ _K_č_-;\-* #,##0\ _K_č_-;_-* &quot;-&quot;??\ _K_č_-;_-@_-"/>
    <numFmt numFmtId="177" formatCode="0.000"/>
    <numFmt numFmtId="178" formatCode="0.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2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5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33"/>
  <sheetViews>
    <sheetView tabSelected="1" zoomScaleSheetLayoutView="100" zoomScalePageLayoutView="0" workbookViewId="0" topLeftCell="A1">
      <selection activeCell="H9" sqref="H9"/>
    </sheetView>
  </sheetViews>
  <sheetFormatPr defaultColWidth="9.125" defaultRowHeight="12.75"/>
  <cols>
    <col min="1" max="1" width="9.50390625" style="1" bestFit="1" customWidth="1"/>
    <col min="2" max="2" width="40.875" style="2" bestFit="1" customWidth="1"/>
    <col min="3" max="3" width="7.50390625" style="2" bestFit="1" customWidth="1"/>
    <col min="4" max="4" width="38.50390625" style="3" bestFit="1" customWidth="1"/>
    <col min="5" max="8" width="12.75390625" style="3" customWidth="1"/>
    <col min="9" max="9" width="9.125" style="3" customWidth="1"/>
    <col min="10" max="16384" width="9.125" style="1" customWidth="1"/>
  </cols>
  <sheetData>
    <row r="1" ht="12">
      <c r="H1" s="7" t="s">
        <v>9</v>
      </c>
    </row>
    <row r="2" spans="1:8" ht="15.75" thickBot="1">
      <c r="A2" s="51" t="s">
        <v>18</v>
      </c>
      <c r="B2" s="51"/>
      <c r="C2" s="51"/>
      <c r="D2" s="51"/>
      <c r="E2" s="51"/>
      <c r="F2" s="51"/>
      <c r="G2" s="51"/>
      <c r="H2" s="51"/>
    </row>
    <row r="3" spans="1:8" ht="12">
      <c r="A3" s="27" t="s">
        <v>0</v>
      </c>
      <c r="B3" s="30" t="s">
        <v>1</v>
      </c>
      <c r="C3" s="30" t="s">
        <v>2</v>
      </c>
      <c r="D3" s="52" t="s">
        <v>3</v>
      </c>
      <c r="E3" s="52" t="s">
        <v>19</v>
      </c>
      <c r="F3" s="53" t="s">
        <v>35</v>
      </c>
      <c r="G3" s="39" t="s">
        <v>20</v>
      </c>
      <c r="H3" s="41" t="s">
        <v>21</v>
      </c>
    </row>
    <row r="4" spans="1:8" ht="21" customHeight="1" thickBot="1">
      <c r="A4" s="29"/>
      <c r="B4" s="32"/>
      <c r="C4" s="32"/>
      <c r="D4" s="32"/>
      <c r="E4" s="32"/>
      <c r="F4" s="54"/>
      <c r="G4" s="40"/>
      <c r="H4" s="42"/>
    </row>
    <row r="5" spans="1:8" ht="13.5" customHeight="1">
      <c r="A5" s="27">
        <v>10</v>
      </c>
      <c r="B5" s="46" t="s">
        <v>16</v>
      </c>
      <c r="C5" s="16">
        <v>2212</v>
      </c>
      <c r="D5" s="16" t="s">
        <v>22</v>
      </c>
      <c r="E5" s="16">
        <v>0</v>
      </c>
      <c r="F5" s="17">
        <v>0</v>
      </c>
      <c r="G5" s="22">
        <v>0</v>
      </c>
      <c r="H5" s="18">
        <v>500</v>
      </c>
    </row>
    <row r="6" spans="1:8" ht="13.5" customHeight="1">
      <c r="A6" s="43"/>
      <c r="B6" s="47"/>
      <c r="C6" s="14">
        <v>2339</v>
      </c>
      <c r="D6" s="14" t="s">
        <v>25</v>
      </c>
      <c r="E6" s="14">
        <v>0</v>
      </c>
      <c r="F6" s="15">
        <v>0</v>
      </c>
      <c r="G6" s="23">
        <v>0</v>
      </c>
      <c r="H6" s="19">
        <v>1000</v>
      </c>
    </row>
    <row r="7" spans="1:8" ht="12">
      <c r="A7" s="43"/>
      <c r="B7" s="47"/>
      <c r="C7" s="4">
        <v>3412</v>
      </c>
      <c r="D7" s="5" t="s">
        <v>17</v>
      </c>
      <c r="E7" s="5">
        <v>0</v>
      </c>
      <c r="F7" s="5">
        <v>500</v>
      </c>
      <c r="G7" s="5">
        <v>958</v>
      </c>
      <c r="H7" s="20"/>
    </row>
    <row r="8" spans="1:8" ht="12">
      <c r="A8" s="43"/>
      <c r="B8" s="47"/>
      <c r="C8" s="4">
        <v>3429</v>
      </c>
      <c r="D8" s="5" t="s">
        <v>10</v>
      </c>
      <c r="E8" s="5">
        <v>5993</v>
      </c>
      <c r="F8" s="5">
        <v>40</v>
      </c>
      <c r="G8" s="5">
        <v>0</v>
      </c>
      <c r="H8" s="20">
        <v>160</v>
      </c>
    </row>
    <row r="9" spans="1:8" ht="12">
      <c r="A9" s="43"/>
      <c r="B9" s="47"/>
      <c r="C9" s="4">
        <v>3632</v>
      </c>
      <c r="D9" s="5" t="s">
        <v>11</v>
      </c>
      <c r="E9" s="5">
        <v>1860</v>
      </c>
      <c r="F9" s="5">
        <v>1227</v>
      </c>
      <c r="G9" s="5">
        <v>1214</v>
      </c>
      <c r="H9" s="20">
        <v>12420</v>
      </c>
    </row>
    <row r="10" spans="1:8" ht="12">
      <c r="A10" s="43"/>
      <c r="B10" s="47"/>
      <c r="C10" s="4">
        <v>3639</v>
      </c>
      <c r="D10" s="5" t="s">
        <v>5</v>
      </c>
      <c r="E10" s="5">
        <v>700</v>
      </c>
      <c r="F10" s="5">
        <v>0</v>
      </c>
      <c r="G10" s="5">
        <v>0</v>
      </c>
      <c r="H10" s="20">
        <v>0</v>
      </c>
    </row>
    <row r="11" spans="1:8" ht="12.75" thickBot="1">
      <c r="A11" s="43"/>
      <c r="B11" s="47"/>
      <c r="C11" s="4">
        <v>6171</v>
      </c>
      <c r="D11" s="5" t="s">
        <v>15</v>
      </c>
      <c r="E11" s="5">
        <v>0</v>
      </c>
      <c r="F11" s="5">
        <v>0</v>
      </c>
      <c r="G11" s="5">
        <v>0</v>
      </c>
      <c r="H11" s="20">
        <v>740</v>
      </c>
    </row>
    <row r="12" spans="1:8" ht="12.75" thickBot="1">
      <c r="A12" s="45"/>
      <c r="B12" s="48"/>
      <c r="C12" s="33" t="s">
        <v>4</v>
      </c>
      <c r="D12" s="34"/>
      <c r="E12" s="6">
        <f>SUM(E7:E11)</f>
        <v>8553</v>
      </c>
      <c r="F12" s="6">
        <f>SUM(F7:F11)</f>
        <v>1767</v>
      </c>
      <c r="G12" s="6">
        <f>SUM(G7:G11)</f>
        <v>2172</v>
      </c>
      <c r="H12" s="21">
        <f>SUM(H5:H11)</f>
        <v>14820</v>
      </c>
    </row>
    <row r="13" spans="1:8" ht="12">
      <c r="A13" s="27">
        <v>19</v>
      </c>
      <c r="B13" s="30" t="s">
        <v>12</v>
      </c>
      <c r="C13" s="9">
        <v>3322</v>
      </c>
      <c r="D13" s="10" t="s">
        <v>7</v>
      </c>
      <c r="E13" s="10">
        <v>210</v>
      </c>
      <c r="F13" s="10">
        <v>0</v>
      </c>
      <c r="G13" s="10">
        <v>93</v>
      </c>
      <c r="H13" s="10">
        <v>0</v>
      </c>
    </row>
    <row r="14" spans="1:8" ht="12.75" thickBot="1">
      <c r="A14" s="43"/>
      <c r="B14" s="44"/>
      <c r="C14" s="13">
        <v>6171</v>
      </c>
      <c r="D14" s="8" t="s">
        <v>15</v>
      </c>
      <c r="E14" s="8">
        <v>350</v>
      </c>
      <c r="F14" s="8">
        <v>0</v>
      </c>
      <c r="G14" s="8">
        <v>128</v>
      </c>
      <c r="H14" s="8">
        <v>0</v>
      </c>
    </row>
    <row r="15" spans="1:8" ht="12.75" thickBot="1">
      <c r="A15" s="29"/>
      <c r="B15" s="32"/>
      <c r="C15" s="33" t="s">
        <v>4</v>
      </c>
      <c r="D15" s="34"/>
      <c r="E15" s="6">
        <f>SUM(E13:E14)</f>
        <v>560</v>
      </c>
      <c r="F15" s="6">
        <f>SUM(F13:F14)</f>
        <v>0</v>
      </c>
      <c r="G15" s="6">
        <f>SUM(G13:G14)</f>
        <v>221</v>
      </c>
      <c r="H15" s="6">
        <f>SUM(H13:H14)</f>
        <v>0</v>
      </c>
    </row>
    <row r="16" spans="1:8" ht="12">
      <c r="A16" s="27">
        <v>38</v>
      </c>
      <c r="B16" s="30" t="s">
        <v>23</v>
      </c>
      <c r="C16" s="4">
        <v>3113</v>
      </c>
      <c r="D16" s="5" t="s">
        <v>26</v>
      </c>
      <c r="E16" s="5">
        <v>0</v>
      </c>
      <c r="F16" s="5">
        <v>0</v>
      </c>
      <c r="G16" s="5">
        <v>48</v>
      </c>
      <c r="H16" s="5">
        <v>10694</v>
      </c>
    </row>
    <row r="17" spans="1:8" ht="12.75" thickBot="1">
      <c r="A17" s="28"/>
      <c r="B17" s="31"/>
      <c r="C17" s="4">
        <v>3639</v>
      </c>
      <c r="D17" s="5" t="s">
        <v>5</v>
      </c>
      <c r="E17" s="5">
        <v>0</v>
      </c>
      <c r="F17" s="5">
        <v>0</v>
      </c>
      <c r="G17" s="5">
        <v>0</v>
      </c>
      <c r="H17" s="5">
        <v>0</v>
      </c>
    </row>
    <row r="18" spans="1:8" ht="12.75" thickBot="1">
      <c r="A18" s="29"/>
      <c r="B18" s="32"/>
      <c r="C18" s="33" t="s">
        <v>4</v>
      </c>
      <c r="D18" s="34"/>
      <c r="E18" s="6">
        <f>SUM(E16:E17)</f>
        <v>0</v>
      </c>
      <c r="F18" s="6">
        <f>SUM(F16:F17)</f>
        <v>0</v>
      </c>
      <c r="G18" s="6">
        <f>SUM(G16:G17)</f>
        <v>48</v>
      </c>
      <c r="H18" s="6">
        <f>SUM(H16:H17)</f>
        <v>10694</v>
      </c>
    </row>
    <row r="19" spans="1:8" ht="12">
      <c r="A19" s="27">
        <v>39</v>
      </c>
      <c r="B19" s="30" t="s">
        <v>24</v>
      </c>
      <c r="C19" s="4">
        <v>3612</v>
      </c>
      <c r="D19" s="5" t="s">
        <v>6</v>
      </c>
      <c r="E19" s="5">
        <v>6498</v>
      </c>
      <c r="F19" s="5">
        <v>2647</v>
      </c>
      <c r="G19" s="5">
        <v>1049</v>
      </c>
      <c r="H19" s="5">
        <v>12602</v>
      </c>
    </row>
    <row r="20" spans="1:8" ht="13.5" customHeight="1" thickBot="1">
      <c r="A20" s="28"/>
      <c r="B20" s="31"/>
      <c r="C20" s="4">
        <v>3639</v>
      </c>
      <c r="D20" s="5" t="s">
        <v>5</v>
      </c>
      <c r="E20" s="5">
        <v>1553</v>
      </c>
      <c r="F20" s="5">
        <v>1300</v>
      </c>
      <c r="G20" s="5">
        <v>1100</v>
      </c>
      <c r="H20" s="5">
        <v>0</v>
      </c>
    </row>
    <row r="21" spans="1:8" ht="12.75" thickBot="1">
      <c r="A21" s="29"/>
      <c r="B21" s="32"/>
      <c r="C21" s="33" t="s">
        <v>4</v>
      </c>
      <c r="D21" s="34"/>
      <c r="E21" s="6">
        <f>SUM(E19:E20)</f>
        <v>8051</v>
      </c>
      <c r="F21" s="6">
        <f>SUM(F19:F20)</f>
        <v>3947</v>
      </c>
      <c r="G21" s="6">
        <f>SUM(G19:G20)</f>
        <v>2149</v>
      </c>
      <c r="H21" s="6">
        <f>SUM(H19:H20)</f>
        <v>12602</v>
      </c>
    </row>
    <row r="22" spans="1:8" ht="12">
      <c r="A22" s="27">
        <v>40</v>
      </c>
      <c r="B22" s="38" t="s">
        <v>13</v>
      </c>
      <c r="C22" s="12">
        <v>3612</v>
      </c>
      <c r="D22" s="11" t="s">
        <v>6</v>
      </c>
      <c r="E22" s="8">
        <v>921</v>
      </c>
      <c r="F22" s="8">
        <v>0</v>
      </c>
      <c r="G22" s="8">
        <v>0</v>
      </c>
      <c r="H22" s="8">
        <v>0</v>
      </c>
    </row>
    <row r="23" spans="1:8" ht="12.75" thickBot="1">
      <c r="A23" s="28"/>
      <c r="B23" s="31"/>
      <c r="C23" s="4">
        <v>3699</v>
      </c>
      <c r="D23" s="5" t="s">
        <v>14</v>
      </c>
      <c r="E23" s="5">
        <v>2784</v>
      </c>
      <c r="F23" s="5">
        <v>0</v>
      </c>
      <c r="G23" s="5">
        <v>0</v>
      </c>
      <c r="H23" s="5">
        <v>0</v>
      </c>
    </row>
    <row r="24" spans="1:8" ht="12.75" thickBot="1">
      <c r="A24" s="29"/>
      <c r="B24" s="32"/>
      <c r="C24" s="33" t="s">
        <v>4</v>
      </c>
      <c r="D24" s="34"/>
      <c r="E24" s="6">
        <f>SUM(E22:E23)</f>
        <v>3705</v>
      </c>
      <c r="F24" s="6">
        <f>SUM(F22:F23)</f>
        <v>0</v>
      </c>
      <c r="G24" s="6">
        <f>SUM(G22:G23)</f>
        <v>0</v>
      </c>
      <c r="H24" s="6">
        <f>SUM(H22:H23)</f>
        <v>0</v>
      </c>
    </row>
    <row r="25" spans="1:8" ht="12.75" thickBot="1">
      <c r="A25" s="27">
        <v>41</v>
      </c>
      <c r="B25" s="49" t="s">
        <v>27</v>
      </c>
      <c r="C25" s="24">
        <v>6363</v>
      </c>
      <c r="D25" s="5" t="s">
        <v>28</v>
      </c>
      <c r="E25" s="5">
        <v>0</v>
      </c>
      <c r="F25" s="5">
        <v>0</v>
      </c>
      <c r="G25" s="5">
        <v>6044</v>
      </c>
      <c r="H25" s="5">
        <v>0</v>
      </c>
    </row>
    <row r="26" spans="1:8" ht="12.75" thickBot="1">
      <c r="A26" s="45"/>
      <c r="B26" s="50"/>
      <c r="C26" s="33" t="s">
        <v>4</v>
      </c>
      <c r="D26" s="34"/>
      <c r="E26" s="6">
        <f>SUM(E25)</f>
        <v>0</v>
      </c>
      <c r="F26" s="6">
        <f>SUM(F24:F25)</f>
        <v>0</v>
      </c>
      <c r="G26" s="6">
        <f>SUM(G24:G25)</f>
        <v>6044</v>
      </c>
      <c r="H26" s="6">
        <f>SUM(H24:H25)</f>
        <v>0</v>
      </c>
    </row>
    <row r="27" spans="1:8" ht="12.75" thickBot="1">
      <c r="A27" s="35" t="s">
        <v>8</v>
      </c>
      <c r="B27" s="36"/>
      <c r="C27" s="36"/>
      <c r="D27" s="37"/>
      <c r="E27" s="6">
        <f>SUM(E24,E21,E15,E12)</f>
        <v>20869</v>
      </c>
      <c r="F27" s="6">
        <f>SUM(F24,F21,F15,F12)</f>
        <v>5714</v>
      </c>
      <c r="G27" s="6">
        <f>SUM(G24,G21,G18,G15,G12,G26)</f>
        <v>10634</v>
      </c>
      <c r="H27" s="6">
        <f>SUM(H24,H21,H18,H15,H12)</f>
        <v>38116</v>
      </c>
    </row>
    <row r="29" spans="1:2" ht="12">
      <c r="A29" s="25" t="s">
        <v>29</v>
      </c>
      <c r="B29" s="26"/>
    </row>
    <row r="30" spans="1:2" ht="12">
      <c r="A30" s="25" t="s">
        <v>0</v>
      </c>
      <c r="B30" s="25" t="s">
        <v>30</v>
      </c>
    </row>
    <row r="31" spans="1:2" ht="12">
      <c r="A31" s="25" t="s">
        <v>2</v>
      </c>
      <c r="B31" s="25" t="s">
        <v>31</v>
      </c>
    </row>
    <row r="32" spans="1:2" ht="12">
      <c r="A32" s="25" t="s">
        <v>32</v>
      </c>
      <c r="B32" s="25" t="s">
        <v>36</v>
      </c>
    </row>
    <row r="33" spans="1:2" ht="12">
      <c r="A33" s="25" t="s">
        <v>33</v>
      </c>
      <c r="B33" s="25" t="s">
        <v>34</v>
      </c>
    </row>
  </sheetData>
  <sheetProtection/>
  <mergeCells count="28">
    <mergeCell ref="A25:A26"/>
    <mergeCell ref="B25:B26"/>
    <mergeCell ref="C26:D26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C12:D12"/>
    <mergeCell ref="A13:A15"/>
    <mergeCell ref="B13:B15"/>
    <mergeCell ref="C15:D15"/>
    <mergeCell ref="A5:A12"/>
    <mergeCell ref="B5:B12"/>
    <mergeCell ref="A16:A18"/>
    <mergeCell ref="B16:B18"/>
    <mergeCell ref="C18:D18"/>
    <mergeCell ref="A27:D27"/>
    <mergeCell ref="C21:D21"/>
    <mergeCell ref="C24:D24"/>
    <mergeCell ref="A19:A21"/>
    <mergeCell ref="B19:B21"/>
    <mergeCell ref="A22:A24"/>
    <mergeCell ref="B22:B2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2020-11-18T08:58:25Z</cp:lastPrinted>
  <dcterms:created xsi:type="dcterms:W3CDTF">2001-10-24T13:08:44Z</dcterms:created>
  <dcterms:modified xsi:type="dcterms:W3CDTF">2020-12-11T16:58:35Z</dcterms:modified>
  <cp:category/>
  <cp:version/>
  <cp:contentType/>
  <cp:contentStatus/>
</cp:coreProperties>
</file>