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34" sheetId="1" r:id="rId1"/>
  </sheets>
  <definedNames>
    <definedName name="_xlnm.Print_Titles" localSheetId="0">'BARXL534'!$2:$4</definedName>
  </definedNames>
  <calcPr fullCalcOnLoad="1"/>
</workbook>
</file>

<file path=xl/sharedStrings.xml><?xml version="1.0" encoding="utf-8"?>
<sst xmlns="http://schemas.openxmlformats.org/spreadsheetml/2006/main" count="84" uniqueCount="61">
  <si>
    <t>ORJ</t>
  </si>
  <si>
    <t>Odbor</t>
  </si>
  <si>
    <t>Pol.</t>
  </si>
  <si>
    <t>Název položky</t>
  </si>
  <si>
    <t>2132</t>
  </si>
  <si>
    <t>Přijmy z pronájmu ost. nemovit. a jejich částí</t>
  </si>
  <si>
    <t>2324</t>
  </si>
  <si>
    <t>Přijaté nekapitálové příspěvky a náhrady</t>
  </si>
  <si>
    <t>celkem za odbor:</t>
  </si>
  <si>
    <t>Správní poplatky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</si>
  <si>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</si>
  <si>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</si>
  <si>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</si>
  <si>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</si>
  <si>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</si>
  <si>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</si>
  <si>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</si>
  <si>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</si>
  <si>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Přijaté pojistné náhrady</t>
  </si>
  <si>
    <t>2111</t>
  </si>
  <si>
    <t>Příjmy z poskytování služeb a výrobků</t>
  </si>
  <si>
    <t>Ostatní příjmy z vlastní činnosti</t>
  </si>
  <si>
    <t>2131</t>
  </si>
  <si>
    <t>Příjmy z pronájmu pozemků</t>
  </si>
  <si>
    <t>Příjmy z prodeje pozemků</t>
  </si>
  <si>
    <t>Příjmy CELKEM</t>
  </si>
  <si>
    <t>Konsolidace příjmů (-Pol 4133)+(-Pol 4134)+(-Pol 4139)</t>
  </si>
  <si>
    <t>Příjmy po konsolidaci</t>
  </si>
  <si>
    <t>SR 2018</t>
  </si>
  <si>
    <t>Rok 2019</t>
  </si>
  <si>
    <t>Přijmy z poskytování služeb a výrobků</t>
  </si>
  <si>
    <t>Příjmy z pronájmů pozemků</t>
  </si>
  <si>
    <t>Příjmy z pronájmů nemovitostí</t>
  </si>
  <si>
    <t>Příjmy z pronájmů movitých věcí</t>
  </si>
  <si>
    <t>Ostatní příjmy z pronájmu majetku</t>
  </si>
  <si>
    <t>Příjmy z prodeje drobného movitého majetku</t>
  </si>
  <si>
    <t>Odbor financí, rozpočtu a školství                                           (školství)</t>
  </si>
  <si>
    <t>Odvody příspěvkových organizací</t>
  </si>
  <si>
    <t>Odbor organizační, vnitřních věcí a kultury</t>
  </si>
  <si>
    <t>Odbor sociálních věcí</t>
  </si>
  <si>
    <t>Odbor bytový a majetkový</t>
  </si>
  <si>
    <t>Odbor výstavby, životního prostředí a stavebního řádu</t>
  </si>
  <si>
    <t>Odbor financí, rozpočtu a školství                                           (finanční správa)</t>
  </si>
  <si>
    <t>Daň z nemovitosti</t>
  </si>
  <si>
    <t>Odbor financí, rozpočtu a školství                                (vymáhání pohledávek)</t>
  </si>
  <si>
    <t>Poplatky ze psů</t>
  </si>
  <si>
    <t>Poplatky za užívání veřejného prostranství</t>
  </si>
  <si>
    <t>Přijaté sankční platby</t>
  </si>
  <si>
    <t>Příloha č. 2</t>
  </si>
  <si>
    <t>Ostatní nedaňové příjmy jindy nezařazené</t>
  </si>
  <si>
    <t>Příjmy z prodeje ost. nemovitých věcí a jejich částí</t>
  </si>
  <si>
    <t>Příjmy z úroků</t>
  </si>
  <si>
    <t>Ostatní přijaté vratky tranférů</t>
  </si>
  <si>
    <t>Neinvestiční př. tranfery z všeobecné pokl. správy</t>
  </si>
  <si>
    <t>Neinvestiční přijaté transfery od krajů</t>
  </si>
  <si>
    <t>Splátky půjčených prostředků od obyvatelstva</t>
  </si>
  <si>
    <t xml:space="preserve"> Návrh rozpočtu příjmů dle ORJ a Položek NA ROK 2020 (v tis. Kč)</t>
  </si>
  <si>
    <t>OS 2019</t>
  </si>
  <si>
    <t>Rok 2020</t>
  </si>
  <si>
    <t>Příjmy z prodeje zboží</t>
  </si>
  <si>
    <t>Odbor komunálních služeb, dopravy a hřbitovní správy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</si>
</sst>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5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62"/>
  <sheetViews>
    <sheetView tabSelected="1" zoomScaleSheetLayoutView="100" zoomScalePageLayoutView="0" workbookViewId="0" topLeftCell="A36">
      <selection activeCell="H53" sqref="H53"/>
    </sheetView>
  </sheetViews>
  <sheetFormatPr defaultColWidth="9.00390625" defaultRowHeight="12.75"/>
  <cols>
    <col min="1" max="1" width="9.625" style="1" bestFit="1" customWidth="1"/>
    <col min="2" max="2" width="40.875" style="2" customWidth="1"/>
    <col min="3" max="3" width="5.00390625" style="2" bestFit="1" customWidth="1"/>
    <col min="4" max="4" width="37.7539062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8" t="s">
        <v>48</v>
      </c>
    </row>
    <row r="2" spans="1:8" ht="16.5" thickBot="1">
      <c r="A2" s="34" t="s">
        <v>56</v>
      </c>
      <c r="B2" s="34"/>
      <c r="C2" s="34"/>
      <c r="D2" s="34"/>
      <c r="E2" s="34"/>
      <c r="F2" s="34"/>
      <c r="G2" s="34"/>
      <c r="H2" s="34"/>
    </row>
    <row r="3" spans="1:8" ht="12.75">
      <c r="A3" s="21" t="s">
        <v>0</v>
      </c>
      <c r="B3" s="29" t="s">
        <v>1</v>
      </c>
      <c r="C3" s="29" t="s">
        <v>2</v>
      </c>
      <c r="D3" s="35" t="s">
        <v>3</v>
      </c>
      <c r="E3" s="35" t="s">
        <v>28</v>
      </c>
      <c r="F3" s="36" t="s">
        <v>29</v>
      </c>
      <c r="G3" s="38" t="s">
        <v>57</v>
      </c>
      <c r="H3" s="36" t="s">
        <v>58</v>
      </c>
    </row>
    <row r="4" spans="1:8" ht="21" customHeight="1" thickBot="1">
      <c r="A4" s="24"/>
      <c r="B4" s="32"/>
      <c r="C4" s="32"/>
      <c r="D4" s="32"/>
      <c r="E4" s="32"/>
      <c r="F4" s="37"/>
      <c r="G4" s="28"/>
      <c r="H4" s="37"/>
    </row>
    <row r="5" spans="1:8" ht="12.75" customHeight="1">
      <c r="A5" s="9"/>
      <c r="B5" s="10"/>
      <c r="C5" s="13">
        <v>1343</v>
      </c>
      <c r="D5" s="14" t="s">
        <v>46</v>
      </c>
      <c r="E5" s="14">
        <v>0</v>
      </c>
      <c r="F5" s="12">
        <v>0</v>
      </c>
      <c r="G5" s="15">
        <v>5</v>
      </c>
      <c r="H5" s="12">
        <v>0</v>
      </c>
    </row>
    <row r="6" spans="1:8" ht="12.75">
      <c r="A6" s="22">
        <v>10</v>
      </c>
      <c r="B6" s="26" t="s">
        <v>60</v>
      </c>
      <c r="C6" s="11">
        <v>2111</v>
      </c>
      <c r="D6" s="12" t="s">
        <v>30</v>
      </c>
      <c r="E6" s="12">
        <v>1110</v>
      </c>
      <c r="F6" s="12">
        <v>1064</v>
      </c>
      <c r="G6" s="12">
        <v>1145</v>
      </c>
      <c r="H6" s="12">
        <v>1413</v>
      </c>
    </row>
    <row r="7" spans="1:8" ht="12.75">
      <c r="A7" s="22"/>
      <c r="B7" s="26"/>
      <c r="C7" s="11">
        <v>2112</v>
      </c>
      <c r="D7" s="12" t="s">
        <v>59</v>
      </c>
      <c r="E7" s="12">
        <v>0</v>
      </c>
      <c r="F7" s="12">
        <v>0</v>
      </c>
      <c r="G7" s="12">
        <v>378</v>
      </c>
      <c r="H7" s="12">
        <v>400</v>
      </c>
    </row>
    <row r="8" spans="1:8" ht="12.75">
      <c r="A8" s="22"/>
      <c r="B8" s="26"/>
      <c r="C8" s="4">
        <v>2131</v>
      </c>
      <c r="D8" s="5" t="s">
        <v>31</v>
      </c>
      <c r="E8" s="5">
        <v>1088</v>
      </c>
      <c r="F8" s="5">
        <v>1234</v>
      </c>
      <c r="G8" s="5">
        <v>1060</v>
      </c>
      <c r="H8" s="5">
        <v>1228</v>
      </c>
    </row>
    <row r="9" spans="1:8" ht="12.75">
      <c r="A9" s="22"/>
      <c r="B9" s="26"/>
      <c r="C9" s="4">
        <v>2132</v>
      </c>
      <c r="D9" s="5" t="s">
        <v>32</v>
      </c>
      <c r="E9" s="5">
        <v>312</v>
      </c>
      <c r="F9" s="5">
        <v>312</v>
      </c>
      <c r="G9" s="5">
        <v>239</v>
      </c>
      <c r="H9" s="5">
        <v>219</v>
      </c>
    </row>
    <row r="10" spans="1:8" ht="12.75">
      <c r="A10" s="22"/>
      <c r="B10" s="26"/>
      <c r="C10" s="4">
        <v>2133</v>
      </c>
      <c r="D10" s="5" t="s">
        <v>33</v>
      </c>
      <c r="E10" s="5">
        <v>110</v>
      </c>
      <c r="F10" s="5">
        <v>115</v>
      </c>
      <c r="G10" s="5">
        <v>95</v>
      </c>
      <c r="H10" s="5">
        <v>93</v>
      </c>
    </row>
    <row r="11" spans="1:8" ht="12.75">
      <c r="A11" s="22"/>
      <c r="B11" s="26"/>
      <c r="C11" s="4">
        <v>2139</v>
      </c>
      <c r="D11" s="5" t="s">
        <v>34</v>
      </c>
      <c r="E11" s="5">
        <v>145</v>
      </c>
      <c r="F11" s="5">
        <v>149</v>
      </c>
      <c r="G11" s="5">
        <v>493</v>
      </c>
      <c r="H11" s="5">
        <v>450</v>
      </c>
    </row>
    <row r="12" spans="1:8" ht="12.75">
      <c r="A12" s="22"/>
      <c r="B12" s="26"/>
      <c r="C12" s="4">
        <v>2310</v>
      </c>
      <c r="D12" s="5" t="s">
        <v>35</v>
      </c>
      <c r="E12" s="5">
        <v>385</v>
      </c>
      <c r="F12" s="5">
        <v>401</v>
      </c>
      <c r="G12" s="5">
        <v>115</v>
      </c>
      <c r="H12" s="5">
        <v>1</v>
      </c>
    </row>
    <row r="13" spans="1:8" ht="12.75">
      <c r="A13" s="22"/>
      <c r="B13" s="26"/>
      <c r="C13" s="4">
        <v>2322</v>
      </c>
      <c r="D13" s="5" t="s">
        <v>18</v>
      </c>
      <c r="E13" s="5">
        <v>0</v>
      </c>
      <c r="F13" s="5">
        <v>0</v>
      </c>
      <c r="G13" s="5">
        <v>25</v>
      </c>
      <c r="H13" s="5">
        <v>0</v>
      </c>
    </row>
    <row r="14" spans="1:8" ht="12.75">
      <c r="A14" s="22"/>
      <c r="B14" s="26"/>
      <c r="C14" s="4" t="s">
        <v>6</v>
      </c>
      <c r="D14" s="5" t="s">
        <v>7</v>
      </c>
      <c r="E14" s="5">
        <v>120</v>
      </c>
      <c r="F14" s="5">
        <v>130</v>
      </c>
      <c r="G14" s="5">
        <v>261</v>
      </c>
      <c r="H14" s="5">
        <v>110</v>
      </c>
    </row>
    <row r="15" spans="1:8" ht="13.5" thickBot="1">
      <c r="A15" s="23"/>
      <c r="B15" s="27"/>
      <c r="C15" s="4">
        <v>2329</v>
      </c>
      <c r="D15" s="5" t="s">
        <v>49</v>
      </c>
      <c r="E15" s="5">
        <v>0</v>
      </c>
      <c r="F15" s="5">
        <v>0</v>
      </c>
      <c r="G15" s="5">
        <v>6</v>
      </c>
      <c r="H15" s="5">
        <v>0</v>
      </c>
    </row>
    <row r="16" spans="1:8" ht="13.5" thickBot="1">
      <c r="A16" s="24"/>
      <c r="B16" s="28"/>
      <c r="C16" s="19" t="s">
        <v>8</v>
      </c>
      <c r="D16" s="20"/>
      <c r="E16" s="6">
        <f>SUM(E6:E15)</f>
        <v>3270</v>
      </c>
      <c r="F16" s="6">
        <f>SUM(F6:F15)</f>
        <v>3405</v>
      </c>
      <c r="G16" s="6">
        <f>SUM(G5:G15)</f>
        <v>3822</v>
      </c>
      <c r="H16" s="6">
        <f>SUM(H6:H15)</f>
        <v>3914</v>
      </c>
    </row>
    <row r="17" spans="1:8" ht="12.75">
      <c r="A17" s="21">
        <v>14</v>
      </c>
      <c r="B17" s="25" t="s">
        <v>36</v>
      </c>
      <c r="C17" s="4">
        <v>2122</v>
      </c>
      <c r="D17" s="5" t="s">
        <v>37</v>
      </c>
      <c r="E17" s="5">
        <v>52</v>
      </c>
      <c r="F17" s="5">
        <v>48</v>
      </c>
      <c r="G17" s="5">
        <v>0</v>
      </c>
      <c r="H17" s="5">
        <v>49</v>
      </c>
    </row>
    <row r="18" spans="1:8" ht="13.5" thickBot="1">
      <c r="A18" s="23"/>
      <c r="B18" s="27"/>
      <c r="C18" s="4">
        <v>2132</v>
      </c>
      <c r="D18" s="5" t="s">
        <v>32</v>
      </c>
      <c r="E18" s="5">
        <v>6</v>
      </c>
      <c r="F18" s="5">
        <v>6</v>
      </c>
      <c r="G18" s="5">
        <v>5</v>
      </c>
      <c r="H18" s="5">
        <v>6</v>
      </c>
    </row>
    <row r="19" spans="1:8" ht="13.5" thickBot="1">
      <c r="A19" s="24"/>
      <c r="B19" s="28"/>
      <c r="C19" s="19" t="s">
        <v>8</v>
      </c>
      <c r="D19" s="20"/>
      <c r="E19" s="6">
        <f>SUM(E17:E18)</f>
        <v>58</v>
      </c>
      <c r="F19" s="6">
        <f>SUM(F17:F18)</f>
        <v>54</v>
      </c>
      <c r="G19" s="6">
        <f>SUM(G17:G18)</f>
        <v>5</v>
      </c>
      <c r="H19" s="6">
        <f>SUM(H17:H18)</f>
        <v>55</v>
      </c>
    </row>
    <row r="20" spans="1:8" ht="12.75">
      <c r="A20" s="21">
        <v>19</v>
      </c>
      <c r="B20" s="29" t="s">
        <v>38</v>
      </c>
      <c r="C20" s="4">
        <v>1361</v>
      </c>
      <c r="D20" s="5" t="s">
        <v>9</v>
      </c>
      <c r="E20" s="5">
        <v>180</v>
      </c>
      <c r="F20" s="5">
        <v>180</v>
      </c>
      <c r="G20" s="5">
        <v>186</v>
      </c>
      <c r="H20" s="5">
        <v>180</v>
      </c>
    </row>
    <row r="21" spans="1:8" ht="12.75">
      <c r="A21" s="22"/>
      <c r="B21" s="30"/>
      <c r="C21" s="4">
        <v>2111</v>
      </c>
      <c r="D21" s="5" t="s">
        <v>20</v>
      </c>
      <c r="E21" s="5">
        <v>16</v>
      </c>
      <c r="F21" s="5">
        <v>0</v>
      </c>
      <c r="G21" s="5">
        <v>18</v>
      </c>
      <c r="H21" s="5">
        <v>0</v>
      </c>
    </row>
    <row r="22" spans="1:8" ht="12.75">
      <c r="A22" s="22"/>
      <c r="B22" s="30"/>
      <c r="C22" s="4">
        <v>2133</v>
      </c>
      <c r="D22" s="5" t="s">
        <v>33</v>
      </c>
      <c r="E22" s="5">
        <v>0</v>
      </c>
      <c r="F22" s="5">
        <v>0</v>
      </c>
      <c r="G22" s="5">
        <v>0</v>
      </c>
      <c r="H22" s="5">
        <v>0</v>
      </c>
    </row>
    <row r="23" spans="1:8" ht="12.75">
      <c r="A23" s="22"/>
      <c r="B23" s="30"/>
      <c r="C23" s="4">
        <v>2310</v>
      </c>
      <c r="D23" s="5" t="s">
        <v>35</v>
      </c>
      <c r="E23" s="5">
        <v>0</v>
      </c>
      <c r="F23" s="5">
        <v>0</v>
      </c>
      <c r="G23" s="5">
        <v>7</v>
      </c>
      <c r="H23" s="5">
        <v>0</v>
      </c>
    </row>
    <row r="24" spans="1:8" ht="12.75">
      <c r="A24" s="22"/>
      <c r="B24" s="30"/>
      <c r="C24" s="4">
        <v>2322</v>
      </c>
      <c r="D24" s="5" t="s">
        <v>18</v>
      </c>
      <c r="E24" s="5">
        <v>0</v>
      </c>
      <c r="F24" s="5">
        <v>0</v>
      </c>
      <c r="G24" s="5">
        <v>0</v>
      </c>
      <c r="H24" s="5">
        <v>0</v>
      </c>
    </row>
    <row r="25" spans="1:8" ht="12.75">
      <c r="A25" s="22"/>
      <c r="B25" s="30"/>
      <c r="C25" s="4">
        <v>2324</v>
      </c>
      <c r="D25" s="5" t="s">
        <v>7</v>
      </c>
      <c r="E25" s="5">
        <v>0</v>
      </c>
      <c r="F25" s="5">
        <v>0</v>
      </c>
      <c r="G25" s="5">
        <v>177</v>
      </c>
      <c r="H25" s="5">
        <v>0</v>
      </c>
    </row>
    <row r="26" spans="1:8" ht="13.5" thickBot="1">
      <c r="A26" s="23"/>
      <c r="B26" s="31"/>
      <c r="C26" s="4">
        <v>2329</v>
      </c>
      <c r="D26" s="5" t="s">
        <v>49</v>
      </c>
      <c r="E26" s="5">
        <v>0</v>
      </c>
      <c r="F26" s="5">
        <v>0</v>
      </c>
      <c r="G26" s="5">
        <v>0</v>
      </c>
      <c r="H26" s="5">
        <v>0</v>
      </c>
    </row>
    <row r="27" spans="1:8" ht="13.5" thickBot="1">
      <c r="A27" s="24"/>
      <c r="B27" s="32"/>
      <c r="C27" s="19" t="s">
        <v>8</v>
      </c>
      <c r="D27" s="20"/>
      <c r="E27" s="6">
        <f>SUM(E20:E26)</f>
        <v>196</v>
      </c>
      <c r="F27" s="6">
        <f>SUM(F20:F26)</f>
        <v>180</v>
      </c>
      <c r="G27" s="6">
        <f>SUM(G20:G26)</f>
        <v>388</v>
      </c>
      <c r="H27" s="6">
        <f>SUM(H20:H26)</f>
        <v>180</v>
      </c>
    </row>
    <row r="28" spans="1:8" ht="13.5" thickBot="1">
      <c r="A28" s="21">
        <v>28</v>
      </c>
      <c r="B28" s="29" t="s">
        <v>39</v>
      </c>
      <c r="C28" s="4">
        <v>2111</v>
      </c>
      <c r="D28" s="5" t="s">
        <v>20</v>
      </c>
      <c r="E28" s="5">
        <v>275</v>
      </c>
      <c r="F28" s="5">
        <v>275</v>
      </c>
      <c r="G28" s="5">
        <v>277</v>
      </c>
      <c r="H28" s="5">
        <v>315</v>
      </c>
    </row>
    <row r="29" spans="1:8" ht="13.5" thickBot="1">
      <c r="A29" s="33"/>
      <c r="B29" s="32"/>
      <c r="C29" s="19" t="s">
        <v>8</v>
      </c>
      <c r="D29" s="20"/>
      <c r="E29" s="6">
        <f>SUM(E28:E28)</f>
        <v>275</v>
      </c>
      <c r="F29" s="6">
        <f>SUM(F28:F28)</f>
        <v>275</v>
      </c>
      <c r="G29" s="6">
        <f>SUM(G28:G28)</f>
        <v>277</v>
      </c>
      <c r="H29" s="6">
        <f>SUM(H28:H28)</f>
        <v>315</v>
      </c>
    </row>
    <row r="30" spans="1:8" ht="12.75">
      <c r="A30" s="21">
        <v>39</v>
      </c>
      <c r="B30" s="29" t="s">
        <v>40</v>
      </c>
      <c r="C30" s="4" t="s">
        <v>19</v>
      </c>
      <c r="D30" s="5" t="s">
        <v>20</v>
      </c>
      <c r="E30" s="5">
        <v>12227</v>
      </c>
      <c r="F30" s="5">
        <v>13381</v>
      </c>
      <c r="G30" s="5">
        <v>12571</v>
      </c>
      <c r="H30" s="5">
        <v>13799</v>
      </c>
    </row>
    <row r="31" spans="1:8" ht="12.75">
      <c r="A31" s="22"/>
      <c r="B31" s="30"/>
      <c r="C31" s="4">
        <v>2119</v>
      </c>
      <c r="D31" s="5" t="s">
        <v>21</v>
      </c>
      <c r="E31" s="5">
        <v>100</v>
      </c>
      <c r="F31" s="5">
        <v>259</v>
      </c>
      <c r="G31" s="5">
        <v>488</v>
      </c>
      <c r="H31" s="5">
        <v>200</v>
      </c>
    </row>
    <row r="32" spans="1:8" ht="12.75">
      <c r="A32" s="23"/>
      <c r="B32" s="31"/>
      <c r="C32" s="4" t="s">
        <v>22</v>
      </c>
      <c r="D32" s="5" t="s">
        <v>23</v>
      </c>
      <c r="E32" s="5">
        <v>3306</v>
      </c>
      <c r="F32" s="5">
        <v>2706</v>
      </c>
      <c r="G32" s="5">
        <v>3037</v>
      </c>
      <c r="H32" s="5">
        <v>3005</v>
      </c>
    </row>
    <row r="33" spans="1:8" ht="12.75">
      <c r="A33" s="23"/>
      <c r="B33" s="31"/>
      <c r="C33" s="4" t="s">
        <v>4</v>
      </c>
      <c r="D33" s="5" t="s">
        <v>5</v>
      </c>
      <c r="E33" s="5">
        <v>25348</v>
      </c>
      <c r="F33" s="5">
        <v>26192</v>
      </c>
      <c r="G33" s="5">
        <v>23885</v>
      </c>
      <c r="H33" s="5">
        <v>27892</v>
      </c>
    </row>
    <row r="34" spans="1:8" ht="12.75">
      <c r="A34" s="23"/>
      <c r="B34" s="31"/>
      <c r="C34" s="4">
        <v>2322</v>
      </c>
      <c r="D34" s="5" t="s">
        <v>18</v>
      </c>
      <c r="E34" s="5">
        <v>0</v>
      </c>
      <c r="F34" s="5">
        <v>0</v>
      </c>
      <c r="G34" s="5">
        <v>133</v>
      </c>
      <c r="H34" s="5">
        <v>0</v>
      </c>
    </row>
    <row r="35" spans="1:8" ht="12.75">
      <c r="A35" s="23"/>
      <c r="B35" s="31"/>
      <c r="C35" s="4">
        <v>2324</v>
      </c>
      <c r="D35" s="5" t="s">
        <v>7</v>
      </c>
      <c r="E35" s="5">
        <v>0</v>
      </c>
      <c r="F35" s="5">
        <v>0</v>
      </c>
      <c r="G35" s="5">
        <v>430</v>
      </c>
      <c r="H35" s="5">
        <v>0</v>
      </c>
    </row>
    <row r="36" spans="1:8" ht="12.75">
      <c r="A36" s="23"/>
      <c r="B36" s="31"/>
      <c r="C36" s="4">
        <v>2329</v>
      </c>
      <c r="D36" s="5" t="s">
        <v>49</v>
      </c>
      <c r="E36" s="5">
        <v>0</v>
      </c>
      <c r="F36" s="5">
        <v>0</v>
      </c>
      <c r="G36" s="5">
        <v>1</v>
      </c>
      <c r="H36" s="5">
        <v>0</v>
      </c>
    </row>
    <row r="37" spans="1:8" ht="12.75">
      <c r="A37" s="23"/>
      <c r="B37" s="31"/>
      <c r="C37" s="4">
        <v>3111</v>
      </c>
      <c r="D37" s="5" t="s">
        <v>24</v>
      </c>
      <c r="E37" s="5">
        <v>15</v>
      </c>
      <c r="F37" s="5">
        <v>38</v>
      </c>
      <c r="G37" s="5">
        <v>27</v>
      </c>
      <c r="H37" s="5">
        <v>0</v>
      </c>
    </row>
    <row r="38" spans="1:8" ht="13.5" thickBot="1">
      <c r="A38" s="23"/>
      <c r="B38" s="31"/>
      <c r="C38" s="4">
        <v>3112</v>
      </c>
      <c r="D38" s="5" t="s">
        <v>50</v>
      </c>
      <c r="E38" s="5">
        <v>0</v>
      </c>
      <c r="F38" s="5">
        <v>0</v>
      </c>
      <c r="G38" s="5">
        <v>13</v>
      </c>
      <c r="H38" s="5">
        <v>0</v>
      </c>
    </row>
    <row r="39" spans="1:8" ht="13.5" thickBot="1">
      <c r="A39" s="24"/>
      <c r="B39" s="32"/>
      <c r="C39" s="19" t="s">
        <v>8</v>
      </c>
      <c r="D39" s="20"/>
      <c r="E39" s="6">
        <f>SUM(E30:E38)</f>
        <v>40996</v>
      </c>
      <c r="F39" s="6">
        <f>SUM(F30:F38)</f>
        <v>42576</v>
      </c>
      <c r="G39" s="6">
        <f>SUM(G30:G38)</f>
        <v>40585</v>
      </c>
      <c r="H39" s="6">
        <f>SUM(H30:H38)</f>
        <v>44896</v>
      </c>
    </row>
    <row r="40" spans="1:8" ht="13.5" thickBot="1">
      <c r="A40" s="21">
        <v>40</v>
      </c>
      <c r="B40" s="25" t="s">
        <v>41</v>
      </c>
      <c r="C40" s="4">
        <v>1361</v>
      </c>
      <c r="D40" s="5" t="s">
        <v>9</v>
      </c>
      <c r="E40" s="5">
        <v>350</v>
      </c>
      <c r="F40" s="5">
        <v>350</v>
      </c>
      <c r="G40" s="5">
        <v>231</v>
      </c>
      <c r="H40" s="5">
        <v>350</v>
      </c>
    </row>
    <row r="41" spans="1:8" ht="13.5" thickBot="1">
      <c r="A41" s="24"/>
      <c r="B41" s="28"/>
      <c r="C41" s="19" t="s">
        <v>8</v>
      </c>
      <c r="D41" s="20"/>
      <c r="E41" s="6">
        <f>SUM(E40)</f>
        <v>350</v>
      </c>
      <c r="F41" s="6">
        <f>SUM(F40)</f>
        <v>350</v>
      </c>
      <c r="G41" s="6">
        <f>SUM(G40)</f>
        <v>231</v>
      </c>
      <c r="H41" s="6">
        <f>SUM(H40)</f>
        <v>350</v>
      </c>
    </row>
    <row r="42" spans="1:8" ht="12.75">
      <c r="A42" s="21">
        <v>41</v>
      </c>
      <c r="B42" s="25" t="s">
        <v>42</v>
      </c>
      <c r="C42" s="4">
        <v>1511</v>
      </c>
      <c r="D42" s="4" t="s">
        <v>43</v>
      </c>
      <c r="E42" s="5">
        <v>18500</v>
      </c>
      <c r="F42" s="5">
        <v>18500</v>
      </c>
      <c r="G42" s="5">
        <v>10605</v>
      </c>
      <c r="H42" s="5">
        <v>18500</v>
      </c>
    </row>
    <row r="43" spans="1:8" ht="12.75">
      <c r="A43" s="22"/>
      <c r="B43" s="26"/>
      <c r="C43" s="4">
        <v>2141</v>
      </c>
      <c r="D43" s="4" t="s">
        <v>51</v>
      </c>
      <c r="E43" s="5">
        <v>0</v>
      </c>
      <c r="F43" s="5">
        <v>0</v>
      </c>
      <c r="G43" s="5">
        <v>3</v>
      </c>
      <c r="H43" s="5">
        <v>0</v>
      </c>
    </row>
    <row r="44" spans="1:8" ht="12.75">
      <c r="A44" s="22"/>
      <c r="B44" s="26"/>
      <c r="C44" s="4">
        <v>2229</v>
      </c>
      <c r="D44" s="4" t="s">
        <v>52</v>
      </c>
      <c r="E44" s="5">
        <v>0</v>
      </c>
      <c r="F44" s="5">
        <v>0</v>
      </c>
      <c r="G44" s="5">
        <v>112</v>
      </c>
      <c r="H44" s="5">
        <v>0</v>
      </c>
    </row>
    <row r="45" spans="1:8" ht="12.75">
      <c r="A45" s="22"/>
      <c r="B45" s="26"/>
      <c r="C45" s="4">
        <v>2324</v>
      </c>
      <c r="D45" s="5" t="s">
        <v>7</v>
      </c>
      <c r="E45" s="5">
        <v>0</v>
      </c>
      <c r="F45" s="5">
        <v>0</v>
      </c>
      <c r="G45" s="5">
        <v>41</v>
      </c>
      <c r="H45" s="5">
        <v>0</v>
      </c>
    </row>
    <row r="46" spans="1:8" ht="12.75">
      <c r="A46" s="22"/>
      <c r="B46" s="26"/>
      <c r="C46" s="4">
        <v>2460</v>
      </c>
      <c r="D46" s="4" t="s">
        <v>55</v>
      </c>
      <c r="E46" s="5">
        <v>0</v>
      </c>
      <c r="F46" s="5">
        <v>0</v>
      </c>
      <c r="G46" s="5">
        <v>175</v>
      </c>
      <c r="H46" s="5">
        <v>0</v>
      </c>
    </row>
    <row r="47" spans="1:8" ht="12.75">
      <c r="A47" s="22"/>
      <c r="B47" s="26"/>
      <c r="C47" s="4">
        <v>4111</v>
      </c>
      <c r="D47" s="4" t="s">
        <v>53</v>
      </c>
      <c r="E47" s="5">
        <v>0</v>
      </c>
      <c r="F47" s="5">
        <v>0</v>
      </c>
      <c r="G47" s="5">
        <v>184</v>
      </c>
      <c r="H47" s="5">
        <v>0</v>
      </c>
    </row>
    <row r="48" spans="1:8" ht="12.75">
      <c r="A48" s="22"/>
      <c r="B48" s="26"/>
      <c r="C48" s="7" t="s">
        <v>10</v>
      </c>
      <c r="D48" s="4" t="s">
        <v>11</v>
      </c>
      <c r="E48" s="5">
        <v>4063</v>
      </c>
      <c r="F48" s="5">
        <v>4172</v>
      </c>
      <c r="G48" s="5">
        <v>3480</v>
      </c>
      <c r="H48" s="5">
        <v>4520</v>
      </c>
    </row>
    <row r="49" spans="1:8" ht="12.75">
      <c r="A49" s="22"/>
      <c r="B49" s="26"/>
      <c r="C49" s="7" t="s">
        <v>12</v>
      </c>
      <c r="D49" s="4" t="s">
        <v>13</v>
      </c>
      <c r="E49" s="5">
        <v>1080</v>
      </c>
      <c r="F49" s="5">
        <v>702</v>
      </c>
      <c r="G49" s="5">
        <v>7004</v>
      </c>
      <c r="H49" s="5">
        <v>6000</v>
      </c>
    </row>
    <row r="50" spans="1:8" ht="12.75">
      <c r="A50" s="22"/>
      <c r="B50" s="26"/>
      <c r="C50" s="7">
        <v>4122</v>
      </c>
      <c r="D50" s="4" t="s">
        <v>54</v>
      </c>
      <c r="E50" s="5">
        <v>0</v>
      </c>
      <c r="F50" s="5">
        <v>0</v>
      </c>
      <c r="G50" s="5">
        <v>753</v>
      </c>
      <c r="H50" s="5">
        <v>400</v>
      </c>
    </row>
    <row r="51" spans="1:8" ht="12.75">
      <c r="A51" s="22"/>
      <c r="B51" s="26"/>
      <c r="C51" s="7" t="s">
        <v>14</v>
      </c>
      <c r="D51" s="4" t="s">
        <v>15</v>
      </c>
      <c r="E51" s="5">
        <v>1142</v>
      </c>
      <c r="F51" s="5">
        <v>1146</v>
      </c>
      <c r="G51" s="5">
        <v>877</v>
      </c>
      <c r="H51" s="5">
        <v>1086</v>
      </c>
    </row>
    <row r="52" spans="1:8" ht="13.5" thickBot="1">
      <c r="A52" s="23"/>
      <c r="B52" s="27"/>
      <c r="C52" s="7" t="s">
        <v>16</v>
      </c>
      <c r="D52" s="4" t="s">
        <v>17</v>
      </c>
      <c r="E52" s="5">
        <v>38478</v>
      </c>
      <c r="F52" s="5">
        <v>46609</v>
      </c>
      <c r="G52" s="5">
        <v>40993</v>
      </c>
      <c r="H52" s="5">
        <v>46513</v>
      </c>
    </row>
    <row r="53" spans="1:8" ht="13.5" thickBot="1">
      <c r="A53" s="24"/>
      <c r="B53" s="28"/>
      <c r="C53" s="19" t="s">
        <v>8</v>
      </c>
      <c r="D53" s="20"/>
      <c r="E53" s="6">
        <f>SUM(E42:E52)</f>
        <v>63263</v>
      </c>
      <c r="F53" s="6">
        <f>SUM(F42:F52)</f>
        <v>71129</v>
      </c>
      <c r="G53" s="6">
        <f>SUM(G42:G52)</f>
        <v>64227</v>
      </c>
      <c r="H53" s="6">
        <f>SUM(H42:H52)</f>
        <v>77019</v>
      </c>
    </row>
    <row r="54" spans="1:8" ht="12.75">
      <c r="A54" s="21">
        <v>42</v>
      </c>
      <c r="B54" s="25" t="s">
        <v>44</v>
      </c>
      <c r="C54" s="4">
        <v>1341</v>
      </c>
      <c r="D54" s="4" t="s">
        <v>45</v>
      </c>
      <c r="E54" s="5">
        <v>210</v>
      </c>
      <c r="F54" s="5">
        <v>210</v>
      </c>
      <c r="G54" s="5">
        <v>157</v>
      </c>
      <c r="H54" s="5">
        <v>180</v>
      </c>
    </row>
    <row r="55" spans="1:8" ht="12.75">
      <c r="A55" s="23"/>
      <c r="B55" s="27"/>
      <c r="C55" s="4">
        <v>1343</v>
      </c>
      <c r="D55" s="4" t="s">
        <v>46</v>
      </c>
      <c r="E55" s="5">
        <v>600</v>
      </c>
      <c r="F55" s="5">
        <v>600</v>
      </c>
      <c r="G55" s="5">
        <v>616</v>
      </c>
      <c r="H55" s="5">
        <v>650</v>
      </c>
    </row>
    <row r="56" spans="1:8" ht="12.75">
      <c r="A56" s="23"/>
      <c r="B56" s="27"/>
      <c r="C56" s="4">
        <v>2131</v>
      </c>
      <c r="D56" s="4" t="s">
        <v>31</v>
      </c>
      <c r="E56" s="5">
        <v>0</v>
      </c>
      <c r="F56" s="5">
        <v>0</v>
      </c>
      <c r="G56" s="5">
        <v>76</v>
      </c>
      <c r="H56" s="5">
        <v>65</v>
      </c>
    </row>
    <row r="57" spans="1:8" ht="12.75">
      <c r="A57" s="23"/>
      <c r="B57" s="27"/>
      <c r="C57" s="4">
        <v>2212</v>
      </c>
      <c r="D57" s="4" t="s">
        <v>47</v>
      </c>
      <c r="E57" s="5">
        <v>50</v>
      </c>
      <c r="F57" s="5">
        <v>50</v>
      </c>
      <c r="G57" s="5">
        <v>49</v>
      </c>
      <c r="H57" s="5">
        <v>50</v>
      </c>
    </row>
    <row r="58" spans="1:8" ht="13.5" thickBot="1">
      <c r="A58" s="23"/>
      <c r="B58" s="27"/>
      <c r="C58" s="4">
        <v>2324</v>
      </c>
      <c r="D58" s="4" t="s">
        <v>7</v>
      </c>
      <c r="E58" s="5">
        <v>0</v>
      </c>
      <c r="F58" s="5">
        <v>0</v>
      </c>
      <c r="G58" s="5">
        <v>28</v>
      </c>
      <c r="H58" s="5">
        <v>13</v>
      </c>
    </row>
    <row r="59" spans="1:8" ht="13.5" thickBot="1">
      <c r="A59" s="24"/>
      <c r="B59" s="28"/>
      <c r="C59" s="19" t="s">
        <v>8</v>
      </c>
      <c r="D59" s="20"/>
      <c r="E59" s="6">
        <f>SUM(E54:E58)</f>
        <v>860</v>
      </c>
      <c r="F59" s="6">
        <f>SUM(F54:F58)</f>
        <v>860</v>
      </c>
      <c r="G59" s="6">
        <f>SUM(G54:G58)</f>
        <v>926</v>
      </c>
      <c r="H59" s="6">
        <f>SUM(H54:H58)</f>
        <v>958</v>
      </c>
    </row>
    <row r="60" spans="1:8" ht="13.5" thickBot="1">
      <c r="A60" s="16" t="s">
        <v>25</v>
      </c>
      <c r="B60" s="17"/>
      <c r="C60" s="17"/>
      <c r="D60" s="18"/>
      <c r="E60" s="6">
        <f>SUM(E16,E19,E27,E29,E39,E41,E53,E59)</f>
        <v>109268</v>
      </c>
      <c r="F60" s="6">
        <f>SUM(F16,F19,F27,F29,F39,F41,F53,F59)</f>
        <v>118829</v>
      </c>
      <c r="G60" s="6">
        <f>SUM(G16,G19,G27,G29,G39,G41,G53,G59)</f>
        <v>110461</v>
      </c>
      <c r="H60" s="6">
        <f>SUM(H16,H19,H27,H29,H39,H41,H53,H59)</f>
        <v>127687</v>
      </c>
    </row>
    <row r="61" spans="1:8" ht="13.5" thickBot="1">
      <c r="A61" s="16" t="s">
        <v>26</v>
      </c>
      <c r="B61" s="17"/>
      <c r="C61" s="17"/>
      <c r="D61" s="18"/>
      <c r="E61" s="6">
        <f>-SUM(E51)</f>
        <v>-1142</v>
      </c>
      <c r="F61" s="6">
        <f>-SUM(F51)</f>
        <v>-1146</v>
      </c>
      <c r="G61" s="6">
        <f>-SUM(G51)</f>
        <v>-877</v>
      </c>
      <c r="H61" s="6">
        <f>-SUM(H51)</f>
        <v>-1086</v>
      </c>
    </row>
    <row r="62" spans="1:8" ht="13.5" thickBot="1">
      <c r="A62" s="16" t="s">
        <v>27</v>
      </c>
      <c r="B62" s="17"/>
      <c r="C62" s="17"/>
      <c r="D62" s="18"/>
      <c r="E62" s="6">
        <f>SUM(E60:E61)</f>
        <v>108126</v>
      </c>
      <c r="F62" s="6">
        <f>SUM(F60:F61)</f>
        <v>117683</v>
      </c>
      <c r="G62" s="6">
        <f>SUM(G60:G61)</f>
        <v>109584</v>
      </c>
      <c r="H62" s="6">
        <f>SUM(H60:H61)</f>
        <v>126601</v>
      </c>
    </row>
  </sheetData>
  <sheetProtection/>
  <mergeCells count="36"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C16:D16"/>
    <mergeCell ref="A6:A16"/>
    <mergeCell ref="B6:B16"/>
    <mergeCell ref="C19:D19"/>
    <mergeCell ref="A17:A19"/>
    <mergeCell ref="B17:B19"/>
    <mergeCell ref="C27:D27"/>
    <mergeCell ref="A20:A27"/>
    <mergeCell ref="B20:B27"/>
    <mergeCell ref="C29:D29"/>
    <mergeCell ref="A28:A29"/>
    <mergeCell ref="B28:B29"/>
    <mergeCell ref="C39:D39"/>
    <mergeCell ref="A30:A39"/>
    <mergeCell ref="B30:B39"/>
    <mergeCell ref="C41:D41"/>
    <mergeCell ref="A40:A41"/>
    <mergeCell ref="B40:B41"/>
    <mergeCell ref="A60:D60"/>
    <mergeCell ref="A61:D61"/>
    <mergeCell ref="A62:D62"/>
    <mergeCell ref="C53:D53"/>
    <mergeCell ref="A42:A53"/>
    <mergeCell ref="B42:B53"/>
    <mergeCell ref="C59:D59"/>
    <mergeCell ref="A54:A59"/>
    <mergeCell ref="B54:B5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4" r:id="rId1"/>
  <headerFooter alignWithMargins="0">
    <oddFooter>&amp;CStránka &amp;P z &amp;N</oddFooter>
  </headerFooter>
  <rowBreaks count="1" manualBreakCount="1">
    <brk id="3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2019-11-13T07:27:44Z</cp:lastPrinted>
  <dcterms:created xsi:type="dcterms:W3CDTF">2001-10-24T13:08:44Z</dcterms:created>
  <dcterms:modified xsi:type="dcterms:W3CDTF">2019-11-19T09:08:00Z</dcterms:modified>
  <cp:category/>
  <cp:version/>
  <cp:contentType/>
  <cp:contentStatus/>
</cp:coreProperties>
</file>